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32" windowHeight="8892" activeTab="0"/>
  </bookViews>
  <sheets>
    <sheet name="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<sst xmlns="http://schemas.openxmlformats.org/spreadsheetml/2006/main" count="23" uniqueCount="23">
  <si>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</si>
  <si>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学员单位</t>
  </si>
  <si>
    <t>文学与传媒学院学员</t>
  </si>
  <si>
    <t xml:space="preserve">数信学院学员    </t>
  </si>
  <si>
    <t xml:space="preserve">学前教育学院学员    </t>
  </si>
  <si>
    <t>农林技术学院学员</t>
  </si>
  <si>
    <t>机电工程学院学员</t>
  </si>
  <si>
    <t>电子商务学院学员</t>
  </si>
  <si>
    <t>初等教育学院学员</t>
  </si>
  <si>
    <t xml:space="preserve">外国语学院学员      </t>
  </si>
  <si>
    <t>历史文化与旅游学院学员</t>
  </si>
  <si>
    <t>音乐与舞蹈学院学员</t>
  </si>
  <si>
    <t>美术与设计学院学员</t>
  </si>
  <si>
    <t>体育与健康学院学员</t>
  </si>
  <si>
    <t>马克思主义学院学员</t>
  </si>
  <si>
    <t>合计</t>
  </si>
  <si>
    <t>党总支计划发展人数</t>
  </si>
  <si>
    <t>培训班分配名额</t>
  </si>
  <si>
    <t>计划发展党员名额</t>
  </si>
  <si>
    <t>教师学员</t>
  </si>
  <si>
    <t>附件1</t>
  </si>
  <si>
    <t>2017上半年计划发展党员名额分配表</t>
  </si>
  <si>
    <t>名额分配原则：1.党总支计划发展人数为参照；2.按党总支计划发展人数50%比例分配培训班人数（按比例分配少于8人的全部参加培训）；3.按各党总支培训班人数90%比例分配计划发展党员名额。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</si>
</sst>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0000000"/>
    <numFmt numFmtId="186" formatCode="0.00_);[Red]\(0.00\)"/>
    <numFmt numFmtId="187" formatCode="0.00_ "/>
    <numFmt numFmtId="188" formatCode="_(&quot;$&quot;* #,##0_);_(&quot;$&quot;* \(#,##0\);_(&quot;$&quot;* &quot;-&quot;??_);_(@_)"/>
    <numFmt numFmtId="189" formatCode="mmm\ dd\,\ yy"/>
    <numFmt numFmtId="190" formatCode="_(&quot;$&quot;* #,##0.0_);_(&quot;$&quot;* \(#,##0.0\);_(&quot;$&quot;* &quot;-&quot;??_);_(@_)"/>
    <numFmt numFmtId="191" formatCode="mm/dd/yy_)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4"/>
      <name val="华文仿宋"/>
      <family val="0"/>
    </font>
    <font>
      <sz val="14"/>
      <name val="华文仿宋"/>
      <family val="0"/>
    </font>
    <font>
      <b/>
      <sz val="12"/>
      <name val="华文仿宋"/>
      <family val="0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38" fontId="26" fillId="34" borderId="0" applyNumberFormat="0" applyBorder="0" applyAlignment="0" applyProtection="0"/>
    <xf numFmtId="10" fontId="26" fillId="35" borderId="1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10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8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42" fillId="39" borderId="12" applyNumberFormat="0" applyAlignment="0" applyProtection="0"/>
    <xf numFmtId="0" fontId="12" fillId="40" borderId="13" applyNumberFormat="0" applyAlignment="0" applyProtection="0"/>
    <xf numFmtId="0" fontId="12" fillId="40" borderId="13" applyNumberFormat="0" applyAlignment="0" applyProtection="0"/>
    <xf numFmtId="0" fontId="12" fillId="40" borderId="13" applyNumberFormat="0" applyAlignment="0" applyProtection="0"/>
    <xf numFmtId="0" fontId="12" fillId="40" borderId="13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>
      <alignment/>
      <protection/>
    </xf>
    <xf numFmtId="0" fontId="3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4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47" fillId="38" borderId="16" applyNumberFormat="0" applyAlignment="0" applyProtection="0"/>
    <xf numFmtId="0" fontId="17" fillId="34" borderId="17" applyNumberFormat="0" applyAlignment="0" applyProtection="0"/>
    <xf numFmtId="0" fontId="17" fillId="34" borderId="17" applyNumberFormat="0" applyAlignment="0" applyProtection="0"/>
    <xf numFmtId="0" fontId="17" fillId="34" borderId="17" applyNumberFormat="0" applyAlignment="0" applyProtection="0"/>
    <xf numFmtId="0" fontId="17" fillId="34" borderId="17" applyNumberFormat="0" applyAlignment="0" applyProtection="0"/>
    <xf numFmtId="0" fontId="48" fillId="53" borderId="10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24" fillId="0" borderId="0">
      <alignment/>
      <protection/>
    </xf>
    <xf numFmtId="0" fontId="0" fillId="54" borderId="18" applyNumberFormat="0" applyFont="0" applyAlignment="0" applyProtection="0"/>
    <xf numFmtId="0" fontId="0" fillId="55" borderId="19" applyNumberFormat="0" applyFont="0" applyAlignment="0" applyProtection="0"/>
    <xf numFmtId="0" fontId="2" fillId="55" borderId="19" applyNumberFormat="0" applyFont="0" applyAlignment="0" applyProtection="0"/>
    <xf numFmtId="0" fontId="2" fillId="55" borderId="19" applyNumberFormat="0" applyFont="0" applyAlignment="0" applyProtection="0"/>
    <xf numFmtId="0" fontId="2" fillId="55" borderId="19" applyNumberFormat="0" applyFont="0" applyAlignment="0" applyProtection="0"/>
    <xf numFmtId="0" fontId="2" fillId="55" borderId="19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144">
      <alignment vertical="center"/>
      <protection/>
    </xf>
    <xf numFmtId="0" fontId="19" fillId="0" borderId="1" xfId="144" applyFont="1" applyBorder="1" applyAlignment="1">
      <alignment horizontal="center" vertical="center"/>
      <protection/>
    </xf>
    <xf numFmtId="0" fontId="22" fillId="0" borderId="1" xfId="144" applyFont="1" applyBorder="1" applyAlignment="1">
      <alignment horizontal="center" vertical="center" wrapText="1"/>
      <protection/>
    </xf>
    <xf numFmtId="0" fontId="21" fillId="0" borderId="1" xfId="144" applyFont="1" applyBorder="1" applyAlignment="1">
      <alignment horizontal="center" vertical="center" wrapText="1"/>
      <protection/>
    </xf>
    <xf numFmtId="0" fontId="21" fillId="0" borderId="1" xfId="144" applyFont="1" applyBorder="1" applyAlignment="1">
      <alignment horizontal="center" vertical="center"/>
      <protection/>
    </xf>
    <xf numFmtId="0" fontId="23" fillId="0" borderId="1" xfId="144" applyFont="1" applyBorder="1" applyAlignment="1">
      <alignment horizontal="center" vertical="center" wrapText="1"/>
      <protection/>
    </xf>
    <xf numFmtId="0" fontId="19" fillId="0" borderId="1" xfId="144" applyFont="1" applyBorder="1" applyAlignment="1">
      <alignment horizontal="center" vertical="center" wrapText="1"/>
      <protection/>
    </xf>
    <xf numFmtId="0" fontId="0" fillId="0" borderId="0" xfId="144" applyFont="1">
      <alignment vertical="center"/>
      <protection/>
    </xf>
    <xf numFmtId="184" fontId="21" fillId="0" borderId="1" xfId="144" applyNumberFormat="1" applyFont="1" applyBorder="1" applyAlignment="1">
      <alignment horizontal="center" vertical="center" wrapText="1"/>
      <protection/>
    </xf>
    <xf numFmtId="184" fontId="19" fillId="0" borderId="1" xfId="144" applyNumberFormat="1" applyFont="1" applyBorder="1" applyAlignment="1">
      <alignment horizontal="center" vertical="center"/>
      <protection/>
    </xf>
    <xf numFmtId="0" fontId="19" fillId="0" borderId="1" xfId="144" applyFont="1" applyBorder="1" applyAlignment="1">
      <alignment horizontal="center" vertical="center" wrapText="1"/>
      <protection/>
    </xf>
    <xf numFmtId="184" fontId="21" fillId="0" borderId="1" xfId="144" applyNumberFormat="1" applyFont="1" applyBorder="1" applyAlignment="1">
      <alignment horizontal="center" vertical="center"/>
      <protection/>
    </xf>
    <xf numFmtId="0" fontId="20" fillId="0" borderId="0" xfId="144" applyFont="1" applyBorder="1" applyAlignment="1">
      <alignment horizontal="center" vertical="center"/>
      <protection/>
    </xf>
    <xf numFmtId="0" fontId="21" fillId="0" borderId="20" xfId="144" applyFont="1" applyBorder="1" applyAlignment="1">
      <alignment horizontal="center" vertical="center" wrapText="1"/>
      <protection/>
    </xf>
    <xf numFmtId="0" fontId="21" fillId="0" borderId="21" xfId="144" applyFont="1" applyBorder="1" applyAlignment="1">
      <alignment horizontal="center" vertical="center" wrapText="1"/>
      <protection/>
    </xf>
    <xf numFmtId="0" fontId="0" fillId="0" borderId="22" xfId="144" applyFont="1" applyBorder="1" applyAlignment="1">
      <alignment horizontal="left" vertical="center" wrapText="1"/>
      <protection/>
    </xf>
    <xf numFmtId="0" fontId="0" fillId="0" borderId="22" xfId="144" applyBorder="1" applyAlignment="1">
      <alignment horizontal="left" vertical="center" wrapText="1"/>
      <protection/>
    </xf>
  </cellXfs>
  <cellStyles count="246">
    <cellStyle name="Normal" xfId="0"/>
    <cellStyle name="_Book1" xfId="15"/>
    <cellStyle name="_ET_STYLE_NoName_00_" xfId="16"/>
    <cellStyle name="20% - 强调文字颜色 1" xfId="17"/>
    <cellStyle name="20% - 强调文字颜色 1 2" xfId="18"/>
    <cellStyle name="20% - 强调文字颜色 1 2 2" xfId="19"/>
    <cellStyle name="20% - 强调文字颜色 1 2 3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 3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 3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 3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 3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 3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 3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 3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 3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 3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2 3" xfId="80"/>
    <cellStyle name="60% - 强调文字颜色 1 3" xfId="81"/>
    <cellStyle name="60% - 强调文字颜色 2" xfId="82"/>
    <cellStyle name="60% - 强调文字颜色 2 2" xfId="83"/>
    <cellStyle name="60% - 强调文字颜色 2 2 2" xfId="84"/>
    <cellStyle name="60% - 强调文字颜色 2 2 3" xfId="85"/>
    <cellStyle name="60% - 强调文字颜色 2 3" xfId="86"/>
    <cellStyle name="60% - 强调文字颜色 3" xfId="87"/>
    <cellStyle name="60% - 强调文字颜色 3 2" xfId="88"/>
    <cellStyle name="60% - 强调文字颜色 3 2 2" xfId="89"/>
    <cellStyle name="60% - 强调文字颜色 3 2 3" xfId="90"/>
    <cellStyle name="60% - 强调文字颜色 3 3" xfId="91"/>
    <cellStyle name="60% - 强调文字颜色 4" xfId="92"/>
    <cellStyle name="60% - 强调文字颜色 4 2" xfId="93"/>
    <cellStyle name="60% - 强调文字颜色 4 2 2" xfId="94"/>
    <cellStyle name="60% - 强调文字颜色 4 2 3" xfId="95"/>
    <cellStyle name="60% - 强调文字颜色 4 3" xfId="96"/>
    <cellStyle name="60% - 强调文字颜色 5" xfId="97"/>
    <cellStyle name="60% - 强调文字颜色 5 2" xfId="98"/>
    <cellStyle name="60% - 强调文字颜色 5 2 2" xfId="99"/>
    <cellStyle name="60% - 强调文字颜色 5 2 3" xfId="100"/>
    <cellStyle name="60% - 强调文字颜色 5 3" xfId="101"/>
    <cellStyle name="60% - 强调文字颜色 6" xfId="102"/>
    <cellStyle name="60% - 强调文字颜色 6 2" xfId="103"/>
    <cellStyle name="60% - 强调文字颜色 6 2 2" xfId="104"/>
    <cellStyle name="60% - 强调文字颜色 6 2 3" xfId="105"/>
    <cellStyle name="60% - 强调文字颜色 6 3" xfId="106"/>
    <cellStyle name="Grey" xfId="107"/>
    <cellStyle name="Input [yellow]" xfId="108"/>
    <cellStyle name="Normal - Style1" xfId="109"/>
    <cellStyle name="Normal_0105第二套审计报表定稿" xfId="110"/>
    <cellStyle name="Percent [2]" xfId="111"/>
    <cellStyle name="Percent" xfId="112"/>
    <cellStyle name="标题" xfId="113"/>
    <cellStyle name="标题 1" xfId="114"/>
    <cellStyle name="标题 1 2" xfId="115"/>
    <cellStyle name="标题 1 2 2" xfId="116"/>
    <cellStyle name="标题 1 2 3" xfId="117"/>
    <cellStyle name="标题 1 3" xfId="118"/>
    <cellStyle name="标题 2" xfId="119"/>
    <cellStyle name="标题 2 2" xfId="120"/>
    <cellStyle name="标题 2 2 2" xfId="121"/>
    <cellStyle name="标题 2 2 3" xfId="122"/>
    <cellStyle name="标题 2 3" xfId="123"/>
    <cellStyle name="标题 3" xfId="124"/>
    <cellStyle name="标题 3 2" xfId="125"/>
    <cellStyle name="标题 3 2 2" xfId="126"/>
    <cellStyle name="标题 3 2 3" xfId="127"/>
    <cellStyle name="标题 3 3" xfId="128"/>
    <cellStyle name="标题 4" xfId="129"/>
    <cellStyle name="标题 4 2" xfId="130"/>
    <cellStyle name="标题 4 2 2" xfId="131"/>
    <cellStyle name="标题 4 2 3" xfId="132"/>
    <cellStyle name="标题 4 3" xfId="133"/>
    <cellStyle name="标题 5" xfId="134"/>
    <cellStyle name="标题 5 2" xfId="135"/>
    <cellStyle name="标题 5 3" xfId="136"/>
    <cellStyle name="标题 6" xfId="137"/>
    <cellStyle name="差" xfId="138"/>
    <cellStyle name="差 2" xfId="139"/>
    <cellStyle name="差 2 2" xfId="140"/>
    <cellStyle name="差 2 3" xfId="141"/>
    <cellStyle name="差 3" xfId="142"/>
    <cellStyle name="差_Book1" xfId="143"/>
    <cellStyle name="常规 2" xfId="144"/>
    <cellStyle name="常规 2 2" xfId="145"/>
    <cellStyle name="常规 2 3" xfId="146"/>
    <cellStyle name="常规 2 4" xfId="147"/>
    <cellStyle name="常规 2 5" xfId="148"/>
    <cellStyle name="常规 3" xfId="149"/>
    <cellStyle name="常规 4" xfId="150"/>
    <cellStyle name="常规 5" xfId="151"/>
    <cellStyle name="常规 6" xfId="152"/>
    <cellStyle name="好" xfId="153"/>
    <cellStyle name="好 2" xfId="154"/>
    <cellStyle name="好 2 2" xfId="155"/>
    <cellStyle name="好 2 3" xfId="156"/>
    <cellStyle name="好 3" xfId="157"/>
    <cellStyle name="好_Book1" xfId="158"/>
    <cellStyle name="汇总" xfId="159"/>
    <cellStyle name="汇总 2" xfId="160"/>
    <cellStyle name="汇总 2 2" xfId="161"/>
    <cellStyle name="汇总 2 3" xfId="162"/>
    <cellStyle name="汇总 3" xfId="163"/>
    <cellStyle name="Currency" xfId="164"/>
    <cellStyle name="Currency [0]" xfId="165"/>
    <cellStyle name="计算" xfId="166"/>
    <cellStyle name="计算 2" xfId="167"/>
    <cellStyle name="计算 2 2" xfId="168"/>
    <cellStyle name="计算 2 3" xfId="169"/>
    <cellStyle name="计算 3" xfId="170"/>
    <cellStyle name="检查单元格" xfId="171"/>
    <cellStyle name="检查单元格 2" xfId="172"/>
    <cellStyle name="检查单元格 2 2" xfId="173"/>
    <cellStyle name="检查单元格 2 3" xfId="174"/>
    <cellStyle name="检查单元格 3" xfId="175"/>
    <cellStyle name="解释性文本" xfId="176"/>
    <cellStyle name="解释性文本 2" xfId="177"/>
    <cellStyle name="解释性文本 2 2" xfId="178"/>
    <cellStyle name="解释性文本 2 3" xfId="179"/>
    <cellStyle name="解释性文本 3" xfId="180"/>
    <cellStyle name="警告文本" xfId="181"/>
    <cellStyle name="警告文本 2" xfId="182"/>
    <cellStyle name="警告文本 2 2" xfId="183"/>
    <cellStyle name="警告文本 2 3" xfId="184"/>
    <cellStyle name="警告文本 3" xfId="185"/>
    <cellStyle name="链接单元格" xfId="186"/>
    <cellStyle name="链接单元格 2" xfId="187"/>
    <cellStyle name="链接单元格 2 2" xfId="188"/>
    <cellStyle name="链接单元格 2 3" xfId="189"/>
    <cellStyle name="链接单元格 3" xfId="190"/>
    <cellStyle name="霓付 [0]_97MBO" xfId="191"/>
    <cellStyle name="霓付_97MBO" xfId="192"/>
    <cellStyle name="烹拳 [0]_97MBO" xfId="193"/>
    <cellStyle name="烹拳_97MBO" xfId="194"/>
    <cellStyle name="普通_ 白土" xfId="195"/>
    <cellStyle name="千分位[0]_ 白土" xfId="196"/>
    <cellStyle name="千分位_ 白土" xfId="197"/>
    <cellStyle name="千位[0]_laroux" xfId="198"/>
    <cellStyle name="千位_laroux" xfId="199"/>
    <cellStyle name="Comma" xfId="200"/>
    <cellStyle name="Comma [0]" xfId="201"/>
    <cellStyle name="钎霖_laroux" xfId="202"/>
    <cellStyle name="强调文字颜色 1" xfId="203"/>
    <cellStyle name="强调文字颜色 1 2" xfId="204"/>
    <cellStyle name="强调文字颜色 1 2 2" xfId="205"/>
    <cellStyle name="强调文字颜色 1 2 3" xfId="206"/>
    <cellStyle name="强调文字颜色 1 3" xfId="207"/>
    <cellStyle name="强调文字颜色 2" xfId="208"/>
    <cellStyle name="强调文字颜色 2 2" xfId="209"/>
    <cellStyle name="强调文字颜色 2 2 2" xfId="210"/>
    <cellStyle name="强调文字颜色 2 2 3" xfId="211"/>
    <cellStyle name="强调文字颜色 2 3" xfId="212"/>
    <cellStyle name="强调文字颜色 3" xfId="213"/>
    <cellStyle name="强调文字颜色 3 2" xfId="214"/>
    <cellStyle name="强调文字颜色 3 2 2" xfId="215"/>
    <cellStyle name="强调文字颜色 3 2 3" xfId="216"/>
    <cellStyle name="强调文字颜色 3 3" xfId="217"/>
    <cellStyle name="强调文字颜色 4" xfId="218"/>
    <cellStyle name="强调文字颜色 4 2" xfId="219"/>
    <cellStyle name="强调文字颜色 4 2 2" xfId="220"/>
    <cellStyle name="强调文字颜色 4 2 3" xfId="221"/>
    <cellStyle name="强调文字颜色 4 3" xfId="222"/>
    <cellStyle name="强调文字颜色 5" xfId="223"/>
    <cellStyle name="强调文字颜色 5 2" xfId="224"/>
    <cellStyle name="强调文字颜色 5 2 2" xfId="225"/>
    <cellStyle name="强调文字颜色 5 2 3" xfId="226"/>
    <cellStyle name="强调文字颜色 5 3" xfId="227"/>
    <cellStyle name="强调文字颜色 6" xfId="228"/>
    <cellStyle name="强调文字颜色 6 2" xfId="229"/>
    <cellStyle name="强调文字颜色 6 2 2" xfId="230"/>
    <cellStyle name="强调文字颜色 6 2 3" xfId="231"/>
    <cellStyle name="强调文字颜色 6 3" xfId="232"/>
    <cellStyle name="适中" xfId="233"/>
    <cellStyle name="适中 2" xfId="234"/>
    <cellStyle name="适中 2 2" xfId="235"/>
    <cellStyle name="适中 2 3" xfId="236"/>
    <cellStyle name="适中 3" xfId="237"/>
    <cellStyle name="输出" xfId="238"/>
    <cellStyle name="输出 2" xfId="239"/>
    <cellStyle name="输出 2 2" xfId="240"/>
    <cellStyle name="输出 2 3" xfId="241"/>
    <cellStyle name="输出 3" xfId="242"/>
    <cellStyle name="输入" xfId="243"/>
    <cellStyle name="输入 2" xfId="244"/>
    <cellStyle name="输入 2 2" xfId="245"/>
    <cellStyle name="输入 2 3" xfId="246"/>
    <cellStyle name="输入 3" xfId="247"/>
    <cellStyle name="样式 1" xfId="248"/>
    <cellStyle name="注释" xfId="249"/>
    <cellStyle name="注释 2" xfId="250"/>
    <cellStyle name="注释 2 2" xfId="251"/>
    <cellStyle name="注释 2 3" xfId="252"/>
    <cellStyle name="注释 2 4" xfId="253"/>
    <cellStyle name="注释 3" xfId="254"/>
    <cellStyle name="콤마 [0]_BOILER-CO1" xfId="255"/>
    <cellStyle name="콤마_BOILER-CO1" xfId="256"/>
    <cellStyle name="통화 [0]_BOILER-CO1" xfId="257"/>
    <cellStyle name="통화_BOILER-CO1" xfId="258"/>
    <cellStyle name="표준_0N-HANDLING 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I10" sqref="I10"/>
    </sheetView>
  </sheetViews>
  <sheetFormatPr defaultColWidth="9.00390625" defaultRowHeight="27.75" customHeight="1"/>
  <cols>
    <col min="1" max="1" width="11.375" style="0" customWidth="1"/>
    <col min="2" max="2" width="32.125" style="0" customWidth="1"/>
    <col min="3" max="3" width="25.625" style="0" customWidth="1"/>
    <col min="4" max="4" width="25.00390625" style="0" customWidth="1"/>
    <col min="5" max="5" width="23.75390625" style="0" customWidth="1"/>
  </cols>
  <sheetData>
    <row r="1" ht="27.75" customHeight="1">
      <c r="A1" t="s">
        <v>20</v>
      </c>
    </row>
    <row r="2" spans="1:5" ht="40.5" customHeight="1">
      <c r="A2" s="13" t="s">
        <v>21</v>
      </c>
      <c r="B2" s="13"/>
      <c r="C2" s="13"/>
      <c r="D2" s="13"/>
      <c r="E2" s="13"/>
    </row>
    <row r="3" spans="1:5" ht="24" customHeight="1">
      <c r="A3" s="7" t="s">
        <v>0</v>
      </c>
      <c r="B3" s="7" t="s">
        <v>1</v>
      </c>
      <c r="C3" s="7" t="s">
        <v>16</v>
      </c>
      <c r="D3" s="7" t="s">
        <v>17</v>
      </c>
      <c r="E3" s="11" t="s">
        <v>18</v>
      </c>
    </row>
    <row r="4" spans="1:5" ht="24" customHeight="1">
      <c r="A4" s="3">
        <v>1</v>
      </c>
      <c r="B4" s="6" t="s">
        <v>2</v>
      </c>
      <c r="C4" s="4">
        <v>13</v>
      </c>
      <c r="D4" s="9">
        <v>8</v>
      </c>
      <c r="E4" s="9">
        <f>D4*0.9</f>
        <v>7.2</v>
      </c>
    </row>
    <row r="5" spans="1:5" ht="24" customHeight="1">
      <c r="A5" s="3">
        <v>2</v>
      </c>
      <c r="B5" s="6" t="s">
        <v>3</v>
      </c>
      <c r="C5" s="4">
        <v>12</v>
      </c>
      <c r="D5" s="9">
        <v>8</v>
      </c>
      <c r="E5" s="9">
        <f aca="true" t="shared" si="0" ref="E5:E18">D5*0.9</f>
        <v>7.2</v>
      </c>
    </row>
    <row r="6" spans="1:5" ht="24" customHeight="1">
      <c r="A6" s="3">
        <v>3</v>
      </c>
      <c r="B6" s="6" t="s">
        <v>4</v>
      </c>
      <c r="C6" s="4">
        <v>32</v>
      </c>
      <c r="D6" s="9">
        <f>C6/2</f>
        <v>16</v>
      </c>
      <c r="E6" s="9">
        <f t="shared" si="0"/>
        <v>14.4</v>
      </c>
    </row>
    <row r="7" spans="1:5" ht="24" customHeight="1">
      <c r="A7" s="3">
        <v>4</v>
      </c>
      <c r="B7" s="6" t="s">
        <v>5</v>
      </c>
      <c r="C7" s="4">
        <v>36</v>
      </c>
      <c r="D7" s="9">
        <f>C7/2</f>
        <v>18</v>
      </c>
      <c r="E7" s="9">
        <f t="shared" si="0"/>
        <v>16.2</v>
      </c>
    </row>
    <row r="8" spans="1:5" ht="24" customHeight="1">
      <c r="A8" s="3">
        <v>5</v>
      </c>
      <c r="B8" s="6" t="s">
        <v>6</v>
      </c>
      <c r="C8" s="4">
        <v>16</v>
      </c>
      <c r="D8" s="9">
        <f>C8/2</f>
        <v>8</v>
      </c>
      <c r="E8" s="9">
        <f t="shared" si="0"/>
        <v>7.2</v>
      </c>
    </row>
    <row r="9" spans="1:5" ht="24" customHeight="1">
      <c r="A9" s="3">
        <v>6</v>
      </c>
      <c r="B9" s="6" t="s">
        <v>7</v>
      </c>
      <c r="C9" s="4">
        <v>5</v>
      </c>
      <c r="D9" s="9">
        <v>5</v>
      </c>
      <c r="E9" s="9">
        <f t="shared" si="0"/>
        <v>4.5</v>
      </c>
    </row>
    <row r="10" spans="1:5" ht="24" customHeight="1">
      <c r="A10" s="3">
        <v>7</v>
      </c>
      <c r="B10" s="6" t="s">
        <v>8</v>
      </c>
      <c r="C10" s="4">
        <v>39</v>
      </c>
      <c r="D10" s="9">
        <v>19.5</v>
      </c>
      <c r="E10" s="9">
        <f t="shared" si="0"/>
        <v>17.55</v>
      </c>
    </row>
    <row r="11" spans="1:5" ht="24" customHeight="1">
      <c r="A11" s="3">
        <v>8</v>
      </c>
      <c r="B11" s="6" t="s">
        <v>9</v>
      </c>
      <c r="C11" s="4">
        <v>8</v>
      </c>
      <c r="D11" s="9">
        <v>8</v>
      </c>
      <c r="E11" s="9">
        <f t="shared" si="0"/>
        <v>7.2</v>
      </c>
    </row>
    <row r="12" spans="1:5" ht="24" customHeight="1">
      <c r="A12" s="3">
        <v>9</v>
      </c>
      <c r="B12" s="6" t="s">
        <v>10</v>
      </c>
      <c r="C12" s="5">
        <v>16</v>
      </c>
      <c r="D12" s="5">
        <v>8</v>
      </c>
      <c r="E12" s="9">
        <f t="shared" si="0"/>
        <v>7.2</v>
      </c>
    </row>
    <row r="13" spans="1:5" ht="24" customHeight="1">
      <c r="A13" s="3">
        <v>10</v>
      </c>
      <c r="B13" s="6" t="s">
        <v>11</v>
      </c>
      <c r="C13" s="5">
        <v>2</v>
      </c>
      <c r="D13" s="5">
        <v>2</v>
      </c>
      <c r="E13" s="9">
        <f t="shared" si="0"/>
        <v>1.8</v>
      </c>
    </row>
    <row r="14" spans="1:5" ht="24" customHeight="1">
      <c r="A14" s="3">
        <v>11</v>
      </c>
      <c r="B14" s="6" t="s">
        <v>12</v>
      </c>
      <c r="C14" s="5">
        <v>6</v>
      </c>
      <c r="D14" s="5">
        <v>6</v>
      </c>
      <c r="E14" s="9">
        <f t="shared" si="0"/>
        <v>5.4</v>
      </c>
    </row>
    <row r="15" spans="1:5" ht="24" customHeight="1">
      <c r="A15" s="3">
        <v>12</v>
      </c>
      <c r="B15" s="6" t="s">
        <v>13</v>
      </c>
      <c r="C15" s="5">
        <v>3</v>
      </c>
      <c r="D15" s="5">
        <v>3</v>
      </c>
      <c r="E15" s="9">
        <f t="shared" si="0"/>
        <v>2.7</v>
      </c>
    </row>
    <row r="16" spans="1:5" ht="24" customHeight="1">
      <c r="A16" s="3">
        <v>13</v>
      </c>
      <c r="B16" s="6" t="s">
        <v>14</v>
      </c>
      <c r="C16" s="5">
        <v>8</v>
      </c>
      <c r="D16" s="5">
        <v>8</v>
      </c>
      <c r="E16" s="9">
        <f t="shared" si="0"/>
        <v>7.2</v>
      </c>
    </row>
    <row r="17" spans="1:5" ht="24" customHeight="1">
      <c r="A17" s="3">
        <v>14</v>
      </c>
      <c r="B17" s="6" t="s">
        <v>19</v>
      </c>
      <c r="C17" s="5">
        <v>2</v>
      </c>
      <c r="D17" s="5">
        <v>2</v>
      </c>
      <c r="E17" s="9">
        <f t="shared" si="0"/>
        <v>1.8</v>
      </c>
    </row>
    <row r="18" spans="1:5" ht="24" customHeight="1">
      <c r="A18" s="14" t="s">
        <v>15</v>
      </c>
      <c r="B18" s="15"/>
      <c r="C18" s="2">
        <f>SUM(C4:C17)</f>
        <v>198</v>
      </c>
      <c r="D18" s="10">
        <f>SUM(D4:D17)</f>
        <v>119.5</v>
      </c>
      <c r="E18" s="12">
        <f t="shared" si="0"/>
        <v>107.55</v>
      </c>
    </row>
    <row r="19" spans="1:5" ht="51.75" customHeight="1">
      <c r="A19" s="16" t="s">
        <v>22</v>
      </c>
      <c r="B19" s="17"/>
      <c r="C19" s="17"/>
      <c r="D19" s="17"/>
      <c r="E19" s="17"/>
    </row>
    <row r="20" spans="1:5" ht="25.5" customHeight="1">
      <c r="A20" s="1"/>
      <c r="B20" s="8"/>
      <c r="C20" s="1"/>
      <c r="D20" s="1"/>
      <c r="E20" s="1"/>
    </row>
    <row r="21" spans="1:5" ht="27.75" customHeight="1">
      <c r="A21" s="1"/>
      <c r="B21" s="8"/>
      <c r="C21" s="1"/>
      <c r="D21" s="1"/>
      <c r="E21" s="1"/>
    </row>
    <row r="22" spans="1:5" ht="27.75" customHeight="1">
      <c r="A22" s="1"/>
      <c r="B22" s="8"/>
      <c r="C22" s="1"/>
      <c r="D22" s="1"/>
      <c r="E22" s="1"/>
    </row>
  </sheetData>
  <sheetProtection/>
  <mergeCells count="3">
    <mergeCell ref="A2:E2"/>
    <mergeCell ref="A18:B18"/>
    <mergeCell ref="A19:E19"/>
  </mergeCells>
  <printOptions/>
  <pageMargins left="0.7480314960629921" right="0.7480314960629921" top="0.79" bottom="0.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2017-05-02T03:43:35Z</cp:lastPrinted>
  <dcterms:created xsi:type="dcterms:W3CDTF">2016-03-08T06:41:30Z</dcterms:created>
  <dcterms:modified xsi:type="dcterms:W3CDTF">2017-05-02T08:04:32Z</dcterms:modified>
  <cp:category/>
  <cp:version/>
  <cp:contentType/>
  <cp:contentStatus/>
</cp:coreProperties>
</file>